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d56c704354f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ock" sheetId="1" r:id="R8e9a879c158241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6">
    <x:font>
      <x:sz val="11"/>
      <x:name val="Carlito"/>
    </x:font>
    <x:font>
      <x:sz val="11"/>
      <x:color rgb="FF25362C"/>
      <x:name val="Arial"/>
    </x:font>
    <x:font>
      <x:b/>
      <x:sz val="17"/>
      <x:color rgb="FF174B3F"/>
      <x:name val="Arial"/>
    </x:font>
    <x:font>
      <x:sz val="10"/>
      <x:color rgb="FF647067"/>
      <x:name val="Arial"/>
    </x:font>
    <x:font>
      <x:b/>
      <x:sz val="11"/>
      <x:color rgb="FFFFFFFF"/>
      <x:name val="Arial"/>
    </x:font>
    <x:font>
      <x:sz val="11"/>
      <x:color rgb="FF64706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4B3F"/>
      </x:patternFill>
    </x:fill>
    <x:fill>
      <x:patternFill patternType="solid">
        <x:fgColor rgb="FFF5F8F4"/>
      </x:patternFill>
    </x:fill>
    <x:fill>
      <x:patternFill patternType="solid">
        <x:fgColor rgb="FFEAF0EC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91372D"/>
      </x:font>
      <x:fill>
        <x:patternFill patternType="solid">
          <x:bgColor rgb="FFF8DD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1d738a08734928" /><Relationship Type="http://schemas.openxmlformats.org/officeDocument/2006/relationships/theme" Target="/xl/theme/theme1.xml" Id="R70fc2bbda5244b94" /><Relationship Type="http://schemas.openxmlformats.org/officeDocument/2006/relationships/sharedStrings" Target="/xl/sharedStrings.xml" Id="R5cca34fc902f4958" /><Relationship Type="http://schemas.openxmlformats.org/officeDocument/2006/relationships/worksheet" Target="/xl/worksheets/sheet1.xml" Id="R8e9a879c158241aa" /></Relationships>
</file>

<file path=xl/theme/theme1.xml><?xml version="1.0" encoding="utf-8"?>
<a:theme xmlns:a="http://schemas.openxmlformats.org/drawingml/2006/main" name="Moneka">
  <a:themeElements>
    <a:clrScheme name="Monek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Moneka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4B3F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7" hidden="0" customWidth="1"/>
    <x:col min="2" max="2" width="25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2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Gestion de stock</x:v>
      </x:c>
      <x:c r="B2" s="2"/>
      <x:c r="C2" s="2"/>
      <x:c r="D2" s="2"/>
      <x:c r="E2" s="2"/>
      <x:c r="F2" s="2"/>
      <x:c r="G2" s="2"/>
      <x:c r="H2" s="2"/>
    </x:row>
    <x:row r="3" ht="25" customHeight="1">
      <x:c r="A3" s="4" t="str">
        <x:v>Moneka · Collection Essentielle</x:v>
      </x:c>
      <x:c r="B3" s="2"/>
      <x:c r="C3" s="2"/>
      <x:c r="D3" s="2"/>
      <x:c r="E3" s="2"/>
      <x:c r="F3" s="2"/>
      <x:c r="G3" s="2"/>
      <x:c r="H3" s="2"/>
    </x:row>
    <x:row r="4" ht="25" customHeight="1">
      <x:c r="A4" s="2"/>
      <x:c r="B4" s="2"/>
      <x:c r="C4" s="2"/>
      <x:c r="D4" s="2"/>
      <x:c r="E4" s="2"/>
      <x:c r="F4" s="2"/>
      <x:c r="G4" s="2"/>
      <x:c r="H4" s="2"/>
    </x:row>
    <x:row r="5" ht="25" customHeight="1">
      <x:c r="A5" s="13" t="str">
        <x:v>Références</x:v>
      </x:c>
      <x:c r="B5" s="13"/>
      <x:c r="C5" s="13"/>
      <x:c r="D5" s="13" t="str">
        <x:v>À réapprovisionner</x:v>
      </x:c>
      <x:c r="E5" s="13"/>
      <x:c r="F5" s="13"/>
      <x:c r="G5" s="13"/>
      <x:c r="H5" s="13"/>
    </x:row>
    <x:row r="6" ht="34" customHeight="1">
      <x:c r="A6" s="3" t="n">
        <x:f>COUNTA(A11:A40)</x:f>
        <x:v>5</x:v>
      </x:c>
      <x:c r="B6" s="3"/>
      <x:c r="C6" s="3"/>
      <x:c r="D6" s="3" t="n">
        <x:f>COUNTIFS(H11:H40,"À commander")</x:f>
        <x:v>2</x:v>
      </x:c>
      <x:c r="E6" s="3"/>
      <x:c r="F6" s="3"/>
      <x:c r="G6" s="3"/>
      <x:c r="H6" s="3"/>
    </x:row>
    <x:row r="7" ht="25" customHeight="1">
      <x:c r="A7" s="2"/>
      <x:c r="B7" s="2"/>
      <x:c r="C7" s="2"/>
      <x:c r="D7" s="2"/>
      <x:c r="E7" s="2"/>
      <x:c r="F7" s="2"/>
      <x:c r="G7" s="2"/>
      <x:c r="H7" s="2"/>
    </x:row>
    <x:row r="8" ht="25" customHeight="1">
      <x:c r="A8" s="4" t="str">
        <x:v>Données fictives. Cellules claires : saisie. Cellules grises : calculs.</x:v>
      </x:c>
      <x:c r="B8" s="2"/>
      <x:c r="C8" s="2"/>
      <x:c r="D8" s="2"/>
      <x:c r="E8" s="2"/>
      <x:c r="F8" s="2"/>
      <x:c r="G8" s="2"/>
      <x:c r="H8" s="2"/>
    </x:row>
    <x:row r="9" ht="25" customHeight="1">
      <x:c r="A9" s="2"/>
      <x:c r="B9" s="2"/>
      <x:c r="C9" s="2"/>
      <x:c r="D9" s="2"/>
      <x:c r="E9" s="2"/>
      <x:c r="F9" s="2"/>
      <x:c r="G9" s="2"/>
      <x:c r="H9" s="2"/>
    </x:row>
    <x:row r="10" ht="30" customHeight="1">
      <x:c r="A10" s="7" t="str">
        <x:v>Référence</x:v>
      </x:c>
      <x:c r="B10" s="7" t="str">
        <x:v>Article</x:v>
      </x:c>
      <x:c r="C10" s="7" t="str">
        <x:v>Initial</x:v>
      </x:c>
      <x:c r="D10" s="7" t="str">
        <x:v>Entrées</x:v>
      </x:c>
      <x:c r="E10" s="7" t="str">
        <x:v>Sorties</x:v>
      </x:c>
      <x:c r="F10" s="7" t="str">
        <x:v>Restant</x:v>
      </x:c>
      <x:c r="G10" s="7" t="str">
        <x:v>Seuil</x:v>
      </x:c>
      <x:c r="H10" s="7" t="str">
        <x:v>Alerte</x:v>
      </x:c>
    </x:row>
    <x:row r="11" ht="25" customHeight="1">
      <x:c r="A11" s="2" t="str">
        <x:v>ART-001</x:v>
      </x:c>
      <x:c r="B11" s="2" t="str">
        <x:v>Carnet A5</x:v>
      </x:c>
      <x:c r="C11" s="10" t="n">
        <x:v>40</x:v>
      </x:c>
      <x:c r="D11" s="10" t="n">
        <x:v>20</x:v>
      </x:c>
      <x:c r="E11" s="10" t="n">
        <x:v>35</x:v>
      </x:c>
      <x:c r="F11" s="11" t="n">
        <x:f>IF(A11="","",C11+D11-E11)</x:f>
        <x:v>25</x:v>
      </x:c>
      <x:c r="G11" s="10" t="n">
        <x:v>10</x:v>
      </x:c>
      <x:c r="H11" s="9" t="str">
        <x:f>IF(A11="","",IF(F11&lt;=G11,"À commander","OK"))</x:f>
        <x:v>OK</x:v>
      </x:c>
    </x:row>
    <x:row r="12" ht="25" customHeight="1">
      <x:c r="A12" s="8" t="str">
        <x:v>ART-002</x:v>
      </x:c>
      <x:c r="B12" s="8" t="str">
        <x:v>Stylo noir</x:v>
      </x:c>
      <x:c r="C12" s="12" t="n">
        <x:v>100</x:v>
      </x:c>
      <x:c r="D12" s="12" t="n">
        <x:v>0</x:v>
      </x:c>
      <x:c r="E12" s="12" t="n">
        <x:v>94</x:v>
      </x:c>
      <x:c r="F12" s="11" t="n">
        <x:f>IF(A12="","",C12+D12-E12)</x:f>
        <x:v>6</x:v>
      </x:c>
      <x:c r="G12" s="12" t="n">
        <x:v>15</x:v>
      </x:c>
      <x:c r="H12" s="9" t="str">
        <x:f>IF(A12="","",IF(F12&lt;=G12,"À commander","OK"))</x:f>
        <x:v>À commander</x:v>
      </x:c>
    </x:row>
    <x:row r="13" ht="25" customHeight="1">
      <x:c r="A13" s="2" t="str">
        <x:v>ART-003</x:v>
      </x:c>
      <x:c r="B13" s="2" t="str">
        <x:v>Pochette kraft</x:v>
      </x:c>
      <x:c r="C13" s="10" t="n">
        <x:v>50</x:v>
      </x:c>
      <x:c r="D13" s="10" t="n">
        <x:v>30</x:v>
      </x:c>
      <x:c r="E13" s="10" t="n">
        <x:v>25</x:v>
      </x:c>
      <x:c r="F13" s="11" t="n">
        <x:f>IF(A13="","",C13+D13-E13)</x:f>
        <x:v>55</x:v>
      </x:c>
      <x:c r="G13" s="10" t="n">
        <x:v>20</x:v>
      </x:c>
      <x:c r="H13" s="9" t="str">
        <x:f>IF(A13="","",IF(F13&lt;=G13,"À commander","OK"))</x:f>
        <x:v>OK</x:v>
      </x:c>
    </x:row>
    <x:row r="14" ht="25" customHeight="1">
      <x:c r="A14" s="8" t="str">
        <x:v>ART-004</x:v>
      </x:c>
      <x:c r="B14" s="8" t="str">
        <x:v>Bloc-notes</x:v>
      </x:c>
      <x:c r="C14" s="12" t="n">
        <x:v>25</x:v>
      </x:c>
      <x:c r="D14" s="12" t="n">
        <x:v>10</x:v>
      </x:c>
      <x:c r="E14" s="12" t="n">
        <x:v>15</x:v>
      </x:c>
      <x:c r="F14" s="11" t="n">
        <x:f>IF(A14="","",C14+D14-E14)</x:f>
        <x:v>20</x:v>
      </x:c>
      <x:c r="G14" s="12" t="n">
        <x:v>10</x:v>
      </x:c>
      <x:c r="H14" s="9" t="str">
        <x:f>IF(A14="","",IF(F14&lt;=G14,"À commander","OK"))</x:f>
        <x:v>OK</x:v>
      </x:c>
    </x:row>
    <x:row r="15" ht="25" customHeight="1">
      <x:c r="A15" s="2" t="str">
        <x:v>ART-005</x:v>
      </x:c>
      <x:c r="B15" s="2" t="str">
        <x:v>Ruban adhésif</x:v>
      </x:c>
      <x:c r="C15" s="10" t="n">
        <x:v>15</x:v>
      </x:c>
      <x:c r="D15" s="10" t="n">
        <x:v>5</x:v>
      </x:c>
      <x:c r="E15" s="10" t="n">
        <x:v>18</x:v>
      </x:c>
      <x:c r="F15" s="11" t="n">
        <x:f>IF(A15="","",C15+D15-E15)</x:f>
        <x:v>2</x:v>
      </x:c>
      <x:c r="G15" s="10" t="n">
        <x:v>5</x:v>
      </x:c>
      <x:c r="H15" s="9" t="str">
        <x:f>IF(A15="","",IF(F15&lt;=G15,"À commander","OK"))</x:f>
        <x:v>À commander</x:v>
      </x:c>
    </x:row>
    <x:row r="16" ht="25" customHeight="1">
      <x:c r="A16" s="8"/>
      <x:c r="B16" s="8"/>
      <x:c r="C16" s="12"/>
      <x:c r="D16" s="12"/>
      <x:c r="E16" s="12"/>
      <x:c r="F16" s="11" t="str">
        <x:f>IF(A16="","",C16+D16-E16)</x:f>
      </x:c>
      <x:c r="G16" s="12"/>
      <x:c r="H16" s="9" t="str">
        <x:f>IF(A16="","",IF(F16&lt;=G16,"À commander","OK"))</x:f>
      </x:c>
    </x:row>
    <x:row r="17" ht="25" customHeight="1">
      <x:c r="A17" s="2"/>
      <x:c r="B17" s="2"/>
      <x:c r="C17" s="10"/>
      <x:c r="D17" s="10"/>
      <x:c r="E17" s="10"/>
      <x:c r="F17" s="11" t="str">
        <x:f>IF(A17="","",C17+D17-E17)</x:f>
      </x:c>
      <x:c r="G17" s="10"/>
      <x:c r="H17" s="9" t="str">
        <x:f>IF(A17="","",IF(F17&lt;=G17,"À commander","OK"))</x:f>
      </x:c>
    </x:row>
    <x:row r="18" ht="25" customHeight="1">
      <x:c r="A18" s="8"/>
      <x:c r="B18" s="8"/>
      <x:c r="C18" s="12"/>
      <x:c r="D18" s="12"/>
      <x:c r="E18" s="12"/>
      <x:c r="F18" s="11" t="str">
        <x:f>IF(A18="","",C18+D18-E18)</x:f>
      </x:c>
      <x:c r="G18" s="12"/>
      <x:c r="H18" s="9" t="str">
        <x:f>IF(A18="","",IF(F18&lt;=G18,"À commander","OK"))</x:f>
      </x:c>
    </x:row>
    <x:row r="19" ht="25" customHeight="1">
      <x:c r="A19" s="2"/>
      <x:c r="B19" s="2"/>
      <x:c r="C19" s="10"/>
      <x:c r="D19" s="10"/>
      <x:c r="E19" s="10"/>
      <x:c r="F19" s="11" t="str">
        <x:f>IF(A19="","",C19+D19-E19)</x:f>
      </x:c>
      <x:c r="G19" s="10"/>
      <x:c r="H19" s="9" t="str">
        <x:f>IF(A19="","",IF(F19&lt;=G19,"À commander","OK"))</x:f>
      </x:c>
    </x:row>
    <x:row r="20" ht="25" customHeight="1">
      <x:c r="A20" s="8"/>
      <x:c r="B20" s="8"/>
      <x:c r="C20" s="12"/>
      <x:c r="D20" s="12"/>
      <x:c r="E20" s="12"/>
      <x:c r="F20" s="11" t="str">
        <x:f>IF(A20="","",C20+D20-E20)</x:f>
      </x:c>
      <x:c r="G20" s="12"/>
      <x:c r="H20" s="9" t="str">
        <x:f>IF(A20="","",IF(F20&lt;=G20,"À commander","OK"))</x:f>
      </x:c>
    </x:row>
    <x:row r="21" ht="25" customHeight="1">
      <x:c r="A21" s="2"/>
      <x:c r="B21" s="2"/>
      <x:c r="C21" s="10"/>
      <x:c r="D21" s="10"/>
      <x:c r="E21" s="10"/>
      <x:c r="F21" s="11" t="str">
        <x:f>IF(A21="","",C21+D21-E21)</x:f>
      </x:c>
      <x:c r="G21" s="10"/>
      <x:c r="H21" s="9" t="str">
        <x:f>IF(A21="","",IF(F21&lt;=G21,"À commander","OK"))</x:f>
      </x:c>
    </x:row>
    <x:row r="22" ht="25" customHeight="1">
      <x:c r="A22" s="8"/>
      <x:c r="B22" s="8"/>
      <x:c r="C22" s="12"/>
      <x:c r="D22" s="12"/>
      <x:c r="E22" s="12"/>
      <x:c r="F22" s="11" t="str">
        <x:f>IF(A22="","",C22+D22-E22)</x:f>
      </x:c>
      <x:c r="G22" s="12"/>
      <x:c r="H22" s="9" t="str">
        <x:f>IF(A22="","",IF(F22&lt;=G22,"À commander","OK"))</x:f>
      </x:c>
    </x:row>
    <x:row r="23" ht="25" customHeight="1">
      <x:c r="A23" s="2"/>
      <x:c r="B23" s="2"/>
      <x:c r="C23" s="10"/>
      <x:c r="D23" s="10"/>
      <x:c r="E23" s="10"/>
      <x:c r="F23" s="11" t="str">
        <x:f>IF(A23="","",C23+D23-E23)</x:f>
      </x:c>
      <x:c r="G23" s="10"/>
      <x:c r="H23" s="9" t="str">
        <x:f>IF(A23="","",IF(F23&lt;=G23,"À commander","OK"))</x:f>
      </x:c>
    </x:row>
    <x:row r="24" ht="25" customHeight="1">
      <x:c r="A24" s="8"/>
      <x:c r="B24" s="8"/>
      <x:c r="C24" s="12"/>
      <x:c r="D24" s="12"/>
      <x:c r="E24" s="12"/>
      <x:c r="F24" s="11" t="str">
        <x:f>IF(A24="","",C24+D24-E24)</x:f>
      </x:c>
      <x:c r="G24" s="12"/>
      <x:c r="H24" s="9" t="str">
        <x:f>IF(A24="","",IF(F24&lt;=G24,"À commander","OK"))</x:f>
      </x:c>
    </x:row>
    <x:row r="25" ht="25" customHeight="1">
      <x:c r="A25" s="2"/>
      <x:c r="B25" s="2"/>
      <x:c r="C25" s="10"/>
      <x:c r="D25" s="10"/>
      <x:c r="E25" s="10"/>
      <x:c r="F25" s="11" t="str">
        <x:f>IF(A25="","",C25+D25-E25)</x:f>
      </x:c>
      <x:c r="G25" s="10"/>
      <x:c r="H25" s="9" t="str">
        <x:f>IF(A25="","",IF(F25&lt;=G25,"À commander","OK"))</x:f>
      </x:c>
    </x:row>
    <x:row r="26" ht="25" customHeight="1">
      <x:c r="A26" s="8"/>
      <x:c r="B26" s="8"/>
      <x:c r="C26" s="12"/>
      <x:c r="D26" s="12"/>
      <x:c r="E26" s="12"/>
      <x:c r="F26" s="11" t="str">
        <x:f>IF(A26="","",C26+D26-E26)</x:f>
      </x:c>
      <x:c r="G26" s="12"/>
      <x:c r="H26" s="9" t="str">
        <x:f>IF(A26="","",IF(F26&lt;=G26,"À commander","OK"))</x:f>
      </x:c>
    </x:row>
    <x:row r="27" ht="25" customHeight="1">
      <x:c r="A27" s="2"/>
      <x:c r="B27" s="2"/>
      <x:c r="C27" s="10"/>
      <x:c r="D27" s="10"/>
      <x:c r="E27" s="10"/>
      <x:c r="F27" s="11" t="str">
        <x:f>IF(A27="","",C27+D27-E27)</x:f>
      </x:c>
      <x:c r="G27" s="10"/>
      <x:c r="H27" s="9" t="str">
        <x:f>IF(A27="","",IF(F27&lt;=G27,"À commander","OK"))</x:f>
      </x:c>
    </x:row>
    <x:row r="28" ht="25" customHeight="1">
      <x:c r="A28" s="8"/>
      <x:c r="B28" s="8"/>
      <x:c r="C28" s="12"/>
      <x:c r="D28" s="12"/>
      <x:c r="E28" s="12"/>
      <x:c r="F28" s="11" t="str">
        <x:f>IF(A28="","",C28+D28-E28)</x:f>
      </x:c>
      <x:c r="G28" s="12"/>
      <x:c r="H28" s="9" t="str">
        <x:f>IF(A28="","",IF(F28&lt;=G28,"À commander","OK"))</x:f>
      </x:c>
    </x:row>
    <x:row r="29" ht="25" customHeight="1">
      <x:c r="A29" s="2"/>
      <x:c r="B29" s="2"/>
      <x:c r="C29" s="10"/>
      <x:c r="D29" s="10"/>
      <x:c r="E29" s="10"/>
      <x:c r="F29" s="11" t="str">
        <x:f>IF(A29="","",C29+D29-E29)</x:f>
      </x:c>
      <x:c r="G29" s="10"/>
      <x:c r="H29" s="9" t="str">
        <x:f>IF(A29="","",IF(F29&lt;=G29,"À commander","OK"))</x:f>
      </x:c>
    </x:row>
    <x:row r="30" ht="25" customHeight="1">
      <x:c r="A30" s="8"/>
      <x:c r="B30" s="8"/>
      <x:c r="C30" s="12"/>
      <x:c r="D30" s="12"/>
      <x:c r="E30" s="12"/>
      <x:c r="F30" s="11" t="str">
        <x:f>IF(A30="","",C30+D30-E30)</x:f>
      </x:c>
      <x:c r="G30" s="12"/>
      <x:c r="H30" s="9" t="str">
        <x:f>IF(A30="","",IF(F30&lt;=G30,"À commander","OK"))</x:f>
      </x:c>
    </x:row>
    <x:row r="31" ht="25" customHeight="1">
      <x:c r="A31" s="2"/>
      <x:c r="B31" s="2"/>
      <x:c r="C31" s="10"/>
      <x:c r="D31" s="10"/>
      <x:c r="E31" s="10"/>
      <x:c r="F31" s="11" t="str">
        <x:f>IF(A31="","",C31+D31-E31)</x:f>
      </x:c>
      <x:c r="G31" s="10"/>
      <x:c r="H31" s="9" t="str">
        <x:f>IF(A31="","",IF(F31&lt;=G31,"À commander","OK"))</x:f>
      </x:c>
    </x:row>
    <x:row r="32" ht="25" customHeight="1">
      <x:c r="A32" s="8"/>
      <x:c r="B32" s="8"/>
      <x:c r="C32" s="12"/>
      <x:c r="D32" s="12"/>
      <x:c r="E32" s="12"/>
      <x:c r="F32" s="11" t="str">
        <x:f>IF(A32="","",C32+D32-E32)</x:f>
      </x:c>
      <x:c r="G32" s="12"/>
      <x:c r="H32" s="9" t="str">
        <x:f>IF(A32="","",IF(F32&lt;=G32,"À commander","OK"))</x:f>
      </x:c>
    </x:row>
    <x:row r="33" ht="25" customHeight="1">
      <x:c r="A33" s="2"/>
      <x:c r="B33" s="2"/>
      <x:c r="C33" s="10"/>
      <x:c r="D33" s="10"/>
      <x:c r="E33" s="10"/>
      <x:c r="F33" s="11" t="str">
        <x:f>IF(A33="","",C33+D33-E33)</x:f>
      </x:c>
      <x:c r="G33" s="10"/>
      <x:c r="H33" s="9" t="str">
        <x:f>IF(A33="","",IF(F33&lt;=G33,"À commander","OK"))</x:f>
      </x:c>
    </x:row>
    <x:row r="34" ht="25" customHeight="1">
      <x:c r="A34" s="8"/>
      <x:c r="B34" s="8"/>
      <x:c r="C34" s="12"/>
      <x:c r="D34" s="12"/>
      <x:c r="E34" s="12"/>
      <x:c r="F34" s="11" t="str">
        <x:f>IF(A34="","",C34+D34-E34)</x:f>
      </x:c>
      <x:c r="G34" s="12"/>
      <x:c r="H34" s="9" t="str">
        <x:f>IF(A34="","",IF(F34&lt;=G34,"À commander","OK"))</x:f>
      </x:c>
    </x:row>
    <x:row r="35" ht="25" customHeight="1">
      <x:c r="A35" s="2"/>
      <x:c r="B35" s="2"/>
      <x:c r="C35" s="10"/>
      <x:c r="D35" s="10"/>
      <x:c r="E35" s="10"/>
      <x:c r="F35" s="11" t="str">
        <x:f>IF(A35="","",C35+D35-E35)</x:f>
      </x:c>
      <x:c r="G35" s="10"/>
      <x:c r="H35" s="9" t="str">
        <x:f>IF(A35="","",IF(F35&lt;=G35,"À commander","OK"))</x:f>
      </x:c>
    </x:row>
    <x:row r="36" ht="25" customHeight="1">
      <x:c r="A36" s="8"/>
      <x:c r="B36" s="8"/>
      <x:c r="C36" s="12"/>
      <x:c r="D36" s="12"/>
      <x:c r="E36" s="12"/>
      <x:c r="F36" s="11" t="str">
        <x:f>IF(A36="","",C36+D36-E36)</x:f>
      </x:c>
      <x:c r="G36" s="12"/>
      <x:c r="H36" s="9" t="str">
        <x:f>IF(A36="","",IF(F36&lt;=G36,"À commander","OK"))</x:f>
      </x:c>
    </x:row>
    <x:row r="37" ht="25" customHeight="1">
      <x:c r="A37" s="2"/>
      <x:c r="B37" s="2"/>
      <x:c r="C37" s="10"/>
      <x:c r="D37" s="10"/>
      <x:c r="E37" s="10"/>
      <x:c r="F37" s="11" t="str">
        <x:f>IF(A37="","",C37+D37-E37)</x:f>
      </x:c>
      <x:c r="G37" s="10"/>
      <x:c r="H37" s="9" t="str">
        <x:f>IF(A37="","",IF(F37&lt;=G37,"À commander","OK"))</x:f>
      </x:c>
    </x:row>
    <x:row r="38" ht="25" customHeight="1">
      <x:c r="A38" s="8"/>
      <x:c r="B38" s="8"/>
      <x:c r="C38" s="12"/>
      <x:c r="D38" s="12"/>
      <x:c r="E38" s="12"/>
      <x:c r="F38" s="11" t="str">
        <x:f>IF(A38="","",C38+D38-E38)</x:f>
      </x:c>
      <x:c r="G38" s="12"/>
      <x:c r="H38" s="9" t="str">
        <x:f>IF(A38="","",IF(F38&lt;=G38,"À commander","OK"))</x:f>
      </x:c>
    </x:row>
    <x:row r="39" ht="25" customHeight="1">
      <x:c r="A39" s="2"/>
      <x:c r="B39" s="2"/>
      <x:c r="C39" s="10"/>
      <x:c r="D39" s="10"/>
      <x:c r="E39" s="10"/>
      <x:c r="F39" s="11" t="str">
        <x:f>IF(A39="","",C39+D39-E39)</x:f>
      </x:c>
      <x:c r="G39" s="10"/>
      <x:c r="H39" s="9" t="str">
        <x:f>IF(A39="","",IF(F39&lt;=G39,"À commander","OK"))</x:f>
      </x:c>
    </x:row>
    <x:row r="40" ht="25" customHeight="1">
      <x:c r="A40" s="8"/>
      <x:c r="B40" s="8"/>
      <x:c r="C40" s="12"/>
      <x:c r="D40" s="12"/>
      <x:c r="E40" s="12"/>
      <x:c r="F40" s="11" t="str">
        <x:f>IF(A40="","",C40+D40-E40)</x:f>
      </x:c>
      <x:c r="G40" s="12"/>
      <x:c r="H40" s="9" t="str">
        <x:f>IF(A40="","",IF(F40&lt;=G40,"À commander","OK"))</x:f>
      </x:c>
    </x:row>
    <x:row r="41" ht="25" customHeight="1">
      <x:c r="A41" s="2"/>
      <x:c r="B41" s="2"/>
      <x:c r="C41" s="2"/>
      <x:c r="D41" s="2"/>
      <x:c r="E41" s="2"/>
      <x:c r="F41" s="2"/>
      <x:c r="G41" s="2"/>
      <x:c r="H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</x:row>
  </x:sheetData>
  <x:conditionalFormatting sqref="H11:H40">
    <x:cfRule type="containsText" dxfId="0" priority="1" operator="containsText" text="À commander"/>
  </x:conditionalFormatting>
  <x:pageMargins left="0.7" right="0.7" top="0.75" bottom="0.75" header="0.3" footer="0.3"/>
</x:worksheet>
</file>